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730" windowHeight="11760"/>
  </bookViews>
  <sheets>
    <sheet name="Sayfa1" sheetId="1" r:id="rId1"/>
    <sheet name="Sayfa2" sheetId="2" r:id="rId2"/>
    <sheet name="Sayfa3" sheetId="3" r:id="rId3"/>
  </sheets>
  <definedNames>
    <definedName name="_xlnm.Print_Area" localSheetId="0">Sayfa1!$A$1:$J$95</definedName>
  </definedNames>
  <calcPr calcId="124519"/>
</workbook>
</file>

<file path=xl/calcChain.xml><?xml version="1.0" encoding="utf-8"?>
<calcChain xmlns="http://schemas.openxmlformats.org/spreadsheetml/2006/main">
  <c r="J35" i="1"/>
  <c r="J41" l="1"/>
  <c r="J40"/>
  <c r="J39"/>
  <c r="J38"/>
  <c r="J37"/>
  <c r="J36"/>
  <c r="J34"/>
  <c r="J33"/>
  <c r="D40"/>
  <c r="J42" l="1"/>
  <c r="J43" s="1"/>
  <c r="J44" s="1"/>
</calcChain>
</file>

<file path=xl/sharedStrings.xml><?xml version="1.0" encoding="utf-8"?>
<sst xmlns="http://schemas.openxmlformats.org/spreadsheetml/2006/main" count="174" uniqueCount="168">
  <si>
    <t>ÜNİVERSİTE</t>
  </si>
  <si>
    <t>FAKÜLTE/YÜKSEKOKUL/MESLEK YÜKSEKOKUL</t>
  </si>
  <si>
    <t>BÖLÜM/PROGRAM</t>
  </si>
  <si>
    <t>AÇILMASI TEKLİF EDİLEN DERS BİLGİLERİ</t>
  </si>
  <si>
    <t>Yarıyıl</t>
  </si>
  <si>
    <t>Kodu</t>
  </si>
  <si>
    <t>T+U</t>
  </si>
  <si>
    <t>Kredi</t>
  </si>
  <si>
    <t>AKTS</t>
  </si>
  <si>
    <t>Dersin Dili</t>
  </si>
  <si>
    <t>Dersin Staj Durumu</t>
  </si>
  <si>
    <t>Dersin Türü</t>
  </si>
  <si>
    <t>Bölümü/Programı</t>
  </si>
  <si>
    <t>Ön Koşul</t>
  </si>
  <si>
    <t>Dersin Koordinatörü</t>
  </si>
  <si>
    <t>Dersi Veren</t>
  </si>
  <si>
    <t>Dersin Kaynakları</t>
  </si>
  <si>
    <t>Sosyal Bilimler</t>
  </si>
  <si>
    <t>Eğitim Bilimleri</t>
  </si>
  <si>
    <t>Fen Bilimleri</t>
  </si>
  <si>
    <t>Sağlık Bilimleri</t>
  </si>
  <si>
    <t>Alan Bilgisi</t>
  </si>
  <si>
    <t>Mühendislik Bilimleri</t>
  </si>
  <si>
    <t xml:space="preserve">Matematik ve Temel Bilimler </t>
  </si>
  <si>
    <t xml:space="preserve"> Mühendislik Tasarımı</t>
  </si>
  <si>
    <t xml:space="preserve">Hafta  </t>
  </si>
  <si>
    <t xml:space="preserve"> Konu</t>
  </si>
  <si>
    <t xml:space="preserve">Week   </t>
  </si>
  <si>
    <t>Topics</t>
  </si>
  <si>
    <t>Dersin Öğrenme Çıktıları</t>
  </si>
  <si>
    <t>Programın Öğrenme Çıktıları</t>
  </si>
  <si>
    <t>DERS İÇERİĞİ</t>
  </si>
  <si>
    <t>DERSİN AMAÇ, YÖNTEM VE TEKNİKLERİ</t>
  </si>
  <si>
    <t>Dersin  Amacı</t>
  </si>
  <si>
    <t>Objectives of the Course</t>
  </si>
  <si>
    <t>Teaching Methods and Techniques</t>
  </si>
  <si>
    <t>Öğretim Yöntem ve Teknikleri</t>
  </si>
  <si>
    <t>Ders Yapısı (100 ÜZERİNDEN % ORAN)</t>
  </si>
  <si>
    <t>Course Learning Outcomes</t>
  </si>
  <si>
    <t>Ders Öğrenme Çıktıları</t>
  </si>
  <si>
    <t>Program Öğrenme Çıktıları</t>
  </si>
  <si>
    <t>Program Learning Outcomes</t>
  </si>
  <si>
    <t>Değerlendirme  Ölçütleri</t>
  </si>
  <si>
    <t>Yarıyıl Çalışmaları</t>
  </si>
  <si>
    <t>Sayısı</t>
  </si>
  <si>
    <t>Katkı</t>
  </si>
  <si>
    <t>Ara Sınav</t>
  </si>
  <si>
    <t>Kısa Sınav</t>
  </si>
  <si>
    <t>Ödev</t>
  </si>
  <si>
    <t>Devam</t>
  </si>
  <si>
    <t>Uygulama</t>
  </si>
  <si>
    <t>Proje</t>
  </si>
  <si>
    <t>Yarıyıl Sonu Sınavı</t>
  </si>
  <si>
    <t>Toplam</t>
  </si>
  <si>
    <t>AKTS Hesaplama İçeriği</t>
  </si>
  <si>
    <t>Etkinlik</t>
  </si>
  <si>
    <t>Süresi</t>
  </si>
  <si>
    <t>Ders Süresi</t>
  </si>
  <si>
    <t>Sınıf Dışı Ç. Süresi</t>
  </si>
  <si>
    <t>Ödevler</t>
  </si>
  <si>
    <t>Sunum/Seminer Hazırlama</t>
  </si>
  <si>
    <t>Ara Sınavlar</t>
  </si>
  <si>
    <t>Laboratuvar</t>
  </si>
  <si>
    <t>Dersin Öğrenme Çıktılarının Programın Öğrenme Çıktılarına Katkıları</t>
  </si>
  <si>
    <t>P01</t>
  </si>
  <si>
    <t>P02</t>
  </si>
  <si>
    <t>P03</t>
  </si>
  <si>
    <t>P04</t>
  </si>
  <si>
    <t>P05</t>
  </si>
  <si>
    <t>Tüm</t>
  </si>
  <si>
    <t>Ö01</t>
  </si>
  <si>
    <t>Ö02</t>
  </si>
  <si>
    <t>Ö03</t>
  </si>
  <si>
    <t>Ö04</t>
  </si>
  <si>
    <t>Ö05</t>
  </si>
  <si>
    <t>İş Yükü</t>
  </si>
  <si>
    <t>Toplam İş Yükü</t>
  </si>
  <si>
    <t>AKTS Kredisi</t>
  </si>
  <si>
    <t>Toplam İş Yükü /30</t>
  </si>
  <si>
    <t>Dersin Türkçe ve İngilizce Adı</t>
  </si>
  <si>
    <t>KAHRAMANMARAŞ SÜTÇÜ İMAM ÜNİVERSİTESİ</t>
  </si>
  <si>
    <t>SAĞLIK BİLİMLERİ FAKÜLTESİ</t>
  </si>
  <si>
    <t>FİZYOTERAPİ VE REHABİLİTASYON</t>
  </si>
  <si>
    <t>2+0</t>
  </si>
  <si>
    <t>Türkçe</t>
  </si>
  <si>
    <t>yok</t>
  </si>
  <si>
    <t>dersin ön koşulu yok</t>
  </si>
  <si>
    <t>Final haftası</t>
  </si>
  <si>
    <t>Midterm Exam</t>
  </si>
  <si>
    <t>Final week</t>
  </si>
  <si>
    <t>Alanında uygulamanın gerektirdiği güncel kuramsal ve uygulamalı bilgilere sahiptir</t>
  </si>
  <si>
    <t>Alanı ile ilgili araç-gereçleri ve teknolojileri kullanır ve bakımını yaparak sürdürür, temel düzeyde bilişim ve iletişim teknolojilerini kullanır</t>
  </si>
  <si>
    <t xml:space="preserve">Alanında sorunları tanımlar, analiz eder, kanıta dayalı çözüm önerileri geliştirebilir ve önerilerini başkaları ile paylaşır
</t>
  </si>
  <si>
    <t>Yasal sorumluluklarının farkındadır, alanında temel düzeydeki çalışmaları bağımsız olarak yürütebilir</t>
  </si>
  <si>
    <t>Hasta, hasta yakınları ve çalışma arkadaşları ile doğru, anlaşılır, dürüst ve açık iletişim kurar, düşünce ve bilgilerini yazılı ve sözlü iletişim yoluyla aktarabilir</t>
  </si>
  <si>
    <t>Alanı ile ilgili uygulamalarda aktif bir ekip üyesi olarak sorumluluk alır</t>
  </si>
  <si>
    <t>Yaşam boyu öğrenmenin önemini kavrar, öğrenme gereksinimlerini belirleyerek karşılayabilir, bilim ve teknolojideki gelişmeleri izleyerek kendini sürekli yeniler</t>
  </si>
  <si>
    <t>Sosyal, kültürel özellikler ve evrensel etik değerleri dikkate alarak davranır; mesleğinin gerektirdiği etik ilke ve standartları korur ve sürdürür.</t>
  </si>
  <si>
    <t xml:space="preserve"> Alanında edindiği bilgileri kullanarak, bilimsel verileri eleştirel bir yaklaşımla yorumlar ve değerlendirir</t>
  </si>
  <si>
    <t>P06</t>
  </si>
  <si>
    <t>P07</t>
  </si>
  <si>
    <t>P08</t>
  </si>
  <si>
    <t>P09</t>
  </si>
  <si>
    <t>Ö06</t>
  </si>
  <si>
    <t>Ö07</t>
  </si>
  <si>
    <t>It has up-to-date theoretical and practical knowledge required by the application in its field.</t>
  </si>
  <si>
    <t>Uses equipment and technologies related to the field and maintains and maintains it, uses basic information and communication technologies.</t>
  </si>
  <si>
    <t>Identifies, analyzes problems in the field, develops evidence based solutions and shares them with others.</t>
  </si>
  <si>
    <t>He is aware of his legal responsibilities and can carry out basic level studies independently.</t>
  </si>
  <si>
    <t>The patient communicates with patients, relatives and colleagues accurately, understandably, honestly and openly, and conveys thoughts and information through written and verbal communication.</t>
  </si>
  <si>
    <t>Takes responsibility as an active team member in applications related to the field.</t>
  </si>
  <si>
    <t xml:space="preserve"> Interprets and evaluates scientific data with a critical approach by using the knowledge in the field.</t>
  </si>
  <si>
    <t>Understands the importance of lifelong learning, meets learning needs by determining, and constantly renews itself by following the developments in science and technology.</t>
  </si>
  <si>
    <t>Acts by considering social, cultural characteristics and universal ethical values; It protects and maintains the ethical principles and standards required by its profession.</t>
  </si>
  <si>
    <t>İnkılâp ve benzeri kavramları anlayabilme, Osmanlı imparatorluğunun yıkılışını Osmanlı Batılılaşma Hareketlerinin Atatürk dönemi İnkılâplarına etkisini kavrayabilme. Osmanlı Devleti’nin çöküş sebeplerini, ıslahatları, Fikir Akımlarını, Tanzimat ve Meşrutiyet Dönemlerini, Balkan ve Birinci Dünya Savaşlarını, Mondros Ateşkes Antlaşmasını, işgaller karşısında memleketin durumunu,Mustafa Kemal’in Samsun’a çıkışını, Millî Mücadele için ilk adım,Kongreler yoluyla teşkilatlanma, Kuvây-ı Milli’ye, Misak-ı Milli, TBMM’nin açılması İstiklal Savaşımızın hangi şartlarda ve nasıl doğup geliştiğini, Modern Türkiye Cumhuriyetinin kuruluşunu öğretmeyi amaçlar.</t>
  </si>
  <si>
    <t>To be able to understand the concepts of revolution and similar, to comprehend the collapse of the Ottoman Empire and the effect of Ottoman Westernization Movements on the Revolution of Atatürk period. Reasons of the collapse of the Ottoman Empire, Reforms, Intellectual Movements, Tanzimat and Constitutional Periods, Balkan and First World Wars, Mondros Armistice Treaty, the state of the country in the face of occupations, Mustafa Kemal's departure to Samsun, First step for National Struggle, Organization through congresses , the National Resistance, the National Pact, the opening of Parliament in what circumstances and how the War of Independence was born and developed, aims to teach the founding of the modern Republic of Turkey.</t>
  </si>
  <si>
    <t xml:space="preserve"> Atatürk'ün Söylev ve Demeçleri, C.I,II,III, Ankara 1989
</t>
  </si>
  <si>
    <t xml:space="preserve">DOĞAN,Orhan,Atatürk İlkeleri ve İnkılâp Tarihi, Ankara 2010.
</t>
  </si>
  <si>
    <t xml:space="preserve">GENCER Ali İhsan,ÖZEL Sabahattin,Türk İnkılâp Tarihi, Der Yay., İstanbul 1996.
</t>
  </si>
  <si>
    <t>KURTCEPHE İsrafil, Aydın BEDEN, Türkiye Cumhuriyeti Tarihi 1, Alp Yay.,Ankara 2006</t>
  </si>
  <si>
    <t xml:space="preserve">Tarihi belirleyen çeşitli aktörleri ve faktörleri tanımlayabilecektir.
</t>
  </si>
  <si>
    <t>Bu aktörlerin ve faktörlerin oynadığı farklı rolleri analiz edebilecektir.</t>
  </si>
  <si>
    <t>Bağımsızlık, Özgürlük ve Ulusal Egemenlik kavramlarını yorumlayabilecektir.</t>
  </si>
  <si>
    <t>Çağdaş, Demokratik, Lâik ve Sosyal bir Hukuk Devleti olan Türkiye Cumhuriyeti’nin oluşum sürecini değerlendirebilecektir.</t>
  </si>
  <si>
    <t xml:space="preserve">Milli birlik ve beraberliğin önemini kavrayabilecektir.
</t>
  </si>
  <si>
    <t xml:space="preserve">Türk toplumunun karşılaşacağı sorunları Atatürkçü bir yaklaşımla çözebilecektir.
</t>
  </si>
  <si>
    <t>Türk inkılabının temel ilkelerini ve niteliğini kavrayabilecektir.</t>
  </si>
  <si>
    <t xml:space="preserve">Will be able to define various actors and factors that determine history.
</t>
  </si>
  <si>
    <t xml:space="preserve">Will be able to analyze the different roles played by these actors and factors.
</t>
  </si>
  <si>
    <t xml:space="preserve">Will be able to interpret the concepts of independence, freedom and national sovereignty.
</t>
  </si>
  <si>
    <t xml:space="preserve">Contemporary, democratic, secular and a social state of law which is able to evaluate the formation process of the Republic of Turkey.
</t>
  </si>
  <si>
    <t xml:space="preserve">Comprehend the importance of national unity and solidarity.
</t>
  </si>
  <si>
    <t xml:space="preserve">Will be able to solve the problems that Turkish society will face with an Atatürkist approach.
</t>
  </si>
  <si>
    <t>Will be able to comprehend the basic principles and quality of Turkish revolution.</t>
  </si>
  <si>
    <t xml:space="preserve">Türk İnkılâbının Genel Özellikleri- İnkılâp ve İnkılâpla İlgili Kavramlar  
</t>
  </si>
  <si>
    <t xml:space="preserve">Türk İnkılâbını Hazırlayan Nedenler  
</t>
  </si>
  <si>
    <t xml:space="preserve">Osmanlı Devleti’nde Yenileşme Hareketleri  
</t>
  </si>
  <si>
    <t xml:space="preserve">Fikir Akımları, Meşrutiyetin İlanı, Trablusgarp Savaşı, Balkan Savaşları  
</t>
  </si>
  <si>
    <t xml:space="preserve">Birinci Dünya Savaşı, Cepheler, Savaşın Sonuçları  
</t>
  </si>
  <si>
    <t xml:space="preserve">Osmanlı Devleti’ni Paylaşma Antlaşmaları, Ermeni Olayları, Mondros Ateşkes Antlaşması  
 </t>
  </si>
  <si>
    <t xml:space="preserve">Ulusal Mücadele Dönemi, Cemiyetler ve Faaliyetleri  
 </t>
  </si>
  <si>
    <t xml:space="preserve">Mustafa Kemal Paşa’nın Samsun’a Çıkışı, Kongreler  
</t>
  </si>
  <si>
    <t xml:space="preserve">Sivas Kongresi ve Diğer Yerel Kongreler  
</t>
  </si>
  <si>
    <t xml:space="preserve">Son Osmanlı Mebusan Meclisi, Misak-ı Milli, TBMM  
</t>
  </si>
  <si>
    <t xml:space="preserve">TBMM’ye Karşı Ayaklanmalar  
</t>
  </si>
  <si>
    <t xml:space="preserve">Ulusal Ordunun Kurulması ve Doğu Cephesi, Güney Cephesi  
</t>
  </si>
  <si>
    <t xml:space="preserve">Batı Cephesi , Sakarya Savaşı  
</t>
  </si>
  <si>
    <t>Büyük Taarruz</t>
  </si>
  <si>
    <t xml:space="preserve">General Features of Turkish Revolution-Revolution and Concepts Related to Revolution
</t>
  </si>
  <si>
    <t xml:space="preserve">Reasons Preparing the Turkish Revolution
</t>
  </si>
  <si>
    <t xml:space="preserve">Innovation Movements in the Ottoman State
</t>
  </si>
  <si>
    <t xml:space="preserve">Intellectual Movements, Declaration of Constitutional Monarchy, Tripoli War, Balkan Wars
</t>
  </si>
  <si>
    <t xml:space="preserve">First World War, Fronts, Results of War
</t>
  </si>
  <si>
    <t xml:space="preserve">Treaties for Sharing the Ottoman Empire, Armenian Events, Treaty of Mondros Armistice </t>
  </si>
  <si>
    <t xml:space="preserve"> National Struggle Period, Societies and Activities
</t>
  </si>
  <si>
    <t xml:space="preserve">  The Exit of Mustafa Kemal Pasha to Samsun, Congresses
</t>
  </si>
  <si>
    <t xml:space="preserve">Sivas Congress and Other Local Congresses
</t>
  </si>
  <si>
    <t xml:space="preserve">Last Ottoman Parliament Assembly, Misak-ı Milli, TBMM
</t>
  </si>
  <si>
    <t xml:space="preserve">Riots Against the Turkish Grand National Assembly
</t>
  </si>
  <si>
    <t xml:space="preserve">Establishment of the National Army and the Eastern Front, the Southern Front
</t>
  </si>
  <si>
    <t>Western Front, Battle of Sakarya</t>
  </si>
  <si>
    <t>Major assault</t>
  </si>
  <si>
    <t xml:space="preserve">Anlatım
Tartışma
Soru-Yanıt
Rapor Hazırlama ve/veya Sunma
Uygulama-Alıştırma
Örnek Olay İncelemesi
Sorun/Problem Çözme
Beyin Fırtınası
</t>
  </si>
  <si>
    <t xml:space="preserve">Expression
Discussion
Question &amp; Answer
Preparing and / or Presenting a Report
Drill &amp; Practice
Case Study
Problem / Problem Solving
Brainstorming
</t>
  </si>
  <si>
    <t>Zorunlu</t>
  </si>
  <si>
    <t>Atatürk İlkeleri ve İnkilap Tarihi I</t>
  </si>
  <si>
    <t>Atatürk's principles and reforms I</t>
  </si>
  <si>
    <t>OZ103</t>
  </si>
</sst>
</file>

<file path=xl/styles.xml><?xml version="1.0" encoding="utf-8"?>
<styleSheet xmlns="http://schemas.openxmlformats.org/spreadsheetml/2006/main">
  <fonts count="2">
    <font>
      <sz val="11"/>
      <color theme="1"/>
      <name val="Calibri"/>
      <family val="2"/>
      <charset val="162"/>
      <scheme val="minor"/>
    </font>
    <font>
      <b/>
      <sz val="11"/>
      <color theme="1"/>
      <name val="Calibri"/>
      <family val="2"/>
      <charset val="162"/>
      <scheme val="minor"/>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73">
    <xf numFmtId="0" fontId="0" fillId="0" borderId="0" xfId="0"/>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vertical="center" wrapText="1"/>
    </xf>
    <xf numFmtId="0" fontId="0" fillId="0" borderId="1" xfId="0" applyBorder="1" applyAlignment="1">
      <alignment vertical="center"/>
    </xf>
    <xf numFmtId="0" fontId="0" fillId="0" borderId="6" xfId="0" applyBorder="1" applyAlignment="1">
      <alignment horizontal="center" vertical="center"/>
    </xf>
    <xf numFmtId="0" fontId="0" fillId="0" borderId="10" xfId="0" applyBorder="1"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1" xfId="0" applyFont="1" applyBorder="1" applyAlignment="1">
      <alignment horizontal="center" vertical="center"/>
    </xf>
    <xf numFmtId="0" fontId="0" fillId="0" borderId="14" xfId="0" applyFont="1" applyBorder="1" applyAlignment="1">
      <alignment horizontal="center" vertical="center"/>
    </xf>
    <xf numFmtId="0" fontId="0" fillId="0" borderId="12" xfId="0" applyFont="1" applyBorder="1" applyAlignment="1">
      <alignment horizontal="center" vertical="center"/>
    </xf>
    <xf numFmtId="0" fontId="0" fillId="0" borderId="15" xfId="0" applyFont="1" applyBorder="1" applyAlignment="1">
      <alignment horizontal="center" vertical="center"/>
    </xf>
    <xf numFmtId="0" fontId="0" fillId="0" borderId="7" xfId="0" applyFont="1" applyBorder="1" applyAlignment="1">
      <alignment horizontal="center" vertical="center"/>
    </xf>
    <xf numFmtId="0" fontId="0" fillId="0" borderId="2" xfId="0"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0" fillId="0" borderId="1" xfId="0" applyFont="1" applyBorder="1" applyAlignment="1">
      <alignment horizontal="left" vertical="center"/>
    </xf>
    <xf numFmtId="9" fontId="0" fillId="0" borderId="1" xfId="0" applyNumberFormat="1"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3" xfId="0" applyFont="1" applyBorder="1" applyAlignment="1">
      <alignment horizontal="center" vertical="center"/>
    </xf>
    <xf numFmtId="0" fontId="0" fillId="0" borderId="0" xfId="0" applyFont="1" applyBorder="1" applyAlignment="1">
      <alignment horizontal="center" vertical="center"/>
    </xf>
    <xf numFmtId="0" fontId="0" fillId="0" borderId="14" xfId="0" applyFont="1" applyBorder="1" applyAlignment="1">
      <alignment horizontal="center" vertical="center"/>
    </xf>
    <xf numFmtId="0" fontId="0" fillId="0" borderId="11" xfId="0" applyFont="1" applyBorder="1" applyAlignment="1">
      <alignment horizontal="center" vertical="center"/>
    </xf>
    <xf numFmtId="0" fontId="0" fillId="0" borderId="5" xfId="0" applyFont="1" applyBorder="1" applyAlignment="1">
      <alignment horizontal="center" vertical="center"/>
    </xf>
    <xf numFmtId="0" fontId="0" fillId="0" borderId="12" xfId="0" applyFont="1" applyBorder="1" applyAlignment="1">
      <alignment horizontal="center" vertical="center"/>
    </xf>
    <xf numFmtId="0" fontId="1" fillId="0" borderId="5" xfId="0" applyFont="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xf>
    <xf numFmtId="0" fontId="0" fillId="2" borderId="1" xfId="0" applyFont="1" applyFill="1" applyBorder="1" applyAlignment="1">
      <alignment horizontal="center" vertical="center"/>
    </xf>
    <xf numFmtId="0" fontId="1" fillId="0" borderId="1" xfId="0" applyFont="1" applyBorder="1" applyAlignment="1">
      <alignment horizontal="center" vertical="center"/>
    </xf>
    <xf numFmtId="0" fontId="0" fillId="0" borderId="4" xfId="0" applyBorder="1" applyAlignment="1">
      <alignment wrapText="1"/>
    </xf>
    <xf numFmtId="0" fontId="0" fillId="0" borderId="3" xfId="0" applyBorder="1" applyAlignment="1">
      <alignment wrapText="1"/>
    </xf>
    <xf numFmtId="0" fontId="0" fillId="0" borderId="1" xfId="0" applyFont="1" applyBorder="1" applyAlignment="1">
      <alignment horizontal="center" vertical="center" wrapText="1"/>
    </xf>
    <xf numFmtId="0" fontId="0" fillId="0" borderId="4" xfId="0" applyBorder="1"/>
    <xf numFmtId="0" fontId="0" fillId="0" borderId="3" xfId="0" applyBorder="1"/>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horizontal="left"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95"/>
  <sheetViews>
    <sheetView tabSelected="1" view="pageBreakPreview" zoomScaleSheetLayoutView="100" workbookViewId="0">
      <selection activeCell="B7" sqref="B7:B8"/>
    </sheetView>
  </sheetViews>
  <sheetFormatPr defaultColWidth="10.85546875" defaultRowHeight="18" customHeight="1"/>
  <cols>
    <col min="1" max="10" width="10.7109375" style="1" customWidth="1"/>
    <col min="11" max="16384" width="10.85546875" style="1"/>
  </cols>
  <sheetData>
    <row r="1" spans="1:10" ht="18" customHeight="1">
      <c r="A1" s="27" t="s">
        <v>0</v>
      </c>
      <c r="B1" s="27"/>
      <c r="C1" s="27"/>
      <c r="D1" s="27"/>
      <c r="E1" s="27" t="s">
        <v>80</v>
      </c>
      <c r="F1" s="27"/>
      <c r="G1" s="27"/>
      <c r="H1" s="27"/>
      <c r="I1" s="27"/>
      <c r="J1" s="27"/>
    </row>
    <row r="2" spans="1:10" ht="18" customHeight="1">
      <c r="A2" s="27" t="s">
        <v>1</v>
      </c>
      <c r="B2" s="27"/>
      <c r="C2" s="27"/>
      <c r="D2" s="27"/>
      <c r="E2" s="27" t="s">
        <v>81</v>
      </c>
      <c r="F2" s="27"/>
      <c r="G2" s="27"/>
      <c r="H2" s="27"/>
      <c r="I2" s="27"/>
      <c r="J2" s="27"/>
    </row>
    <row r="3" spans="1:10" ht="18" customHeight="1">
      <c r="A3" s="27" t="s">
        <v>2</v>
      </c>
      <c r="B3" s="27"/>
      <c r="C3" s="27"/>
      <c r="D3" s="27"/>
      <c r="E3" s="27" t="s">
        <v>82</v>
      </c>
      <c r="F3" s="27"/>
      <c r="G3" s="27"/>
      <c r="H3" s="27"/>
      <c r="I3" s="27"/>
      <c r="J3" s="27"/>
    </row>
    <row r="4" spans="1:10" ht="9" customHeight="1">
      <c r="A4" s="44"/>
      <c r="B4" s="44"/>
      <c r="C4" s="44"/>
      <c r="D4" s="44"/>
      <c r="E4" s="44"/>
      <c r="F4" s="44"/>
      <c r="G4" s="44"/>
      <c r="H4" s="44"/>
      <c r="I4" s="44"/>
      <c r="J4" s="44"/>
    </row>
    <row r="5" spans="1:10" ht="18" customHeight="1">
      <c r="A5" s="45" t="s">
        <v>3</v>
      </c>
      <c r="B5" s="45"/>
      <c r="C5" s="45"/>
      <c r="D5" s="45"/>
      <c r="E5" s="45"/>
      <c r="F5" s="45"/>
      <c r="G5" s="45"/>
      <c r="H5" s="45"/>
      <c r="I5" s="45"/>
      <c r="J5" s="45"/>
    </row>
    <row r="6" spans="1:10" s="2" customFormat="1" ht="18" customHeight="1">
      <c r="A6" s="5" t="s">
        <v>4</v>
      </c>
      <c r="B6" s="5" t="s">
        <v>5</v>
      </c>
      <c r="C6" s="62" t="s">
        <v>79</v>
      </c>
      <c r="D6" s="62"/>
      <c r="E6" s="62"/>
      <c r="F6" s="62"/>
      <c r="G6" s="62"/>
      <c r="H6" s="5" t="s">
        <v>6</v>
      </c>
      <c r="I6" s="5" t="s">
        <v>7</v>
      </c>
      <c r="J6" s="5" t="s">
        <v>8</v>
      </c>
    </row>
    <row r="7" spans="1:10" s="2" customFormat="1" ht="18" customHeight="1">
      <c r="A7" s="68">
        <v>1</v>
      </c>
      <c r="B7" s="68" t="s">
        <v>167</v>
      </c>
      <c r="C7" s="65" t="s">
        <v>165</v>
      </c>
      <c r="D7" s="66"/>
      <c r="E7" s="66"/>
      <c r="F7" s="66"/>
      <c r="G7" s="67"/>
      <c r="H7" s="68" t="s">
        <v>83</v>
      </c>
      <c r="I7" s="68">
        <v>2</v>
      </c>
      <c r="J7" s="68">
        <v>2</v>
      </c>
    </row>
    <row r="8" spans="1:10" s="3" customFormat="1" ht="18" customHeight="1">
      <c r="A8" s="69"/>
      <c r="B8" s="69"/>
      <c r="C8" s="62" t="s">
        <v>166</v>
      </c>
      <c r="D8" s="62"/>
      <c r="E8" s="62"/>
      <c r="F8" s="62"/>
      <c r="G8" s="62"/>
      <c r="H8" s="69"/>
      <c r="I8" s="69"/>
      <c r="J8" s="69"/>
    </row>
    <row r="9" spans="1:10" s="2" customFormat="1" ht="18" customHeight="1">
      <c r="A9" s="62" t="s">
        <v>11</v>
      </c>
      <c r="B9" s="62"/>
      <c r="C9" s="62" t="s">
        <v>9</v>
      </c>
      <c r="D9" s="62"/>
      <c r="E9" s="62" t="s">
        <v>10</v>
      </c>
      <c r="F9" s="62"/>
      <c r="G9" s="62" t="s">
        <v>13</v>
      </c>
      <c r="H9" s="62"/>
      <c r="I9" s="62"/>
      <c r="J9" s="62"/>
    </row>
    <row r="10" spans="1:10" s="3" customFormat="1" ht="18" customHeight="1">
      <c r="A10" s="62" t="s">
        <v>164</v>
      </c>
      <c r="B10" s="62"/>
      <c r="C10" s="62" t="s">
        <v>84</v>
      </c>
      <c r="D10" s="62"/>
      <c r="E10" s="62" t="s">
        <v>85</v>
      </c>
      <c r="F10" s="62"/>
      <c r="G10" s="62" t="s">
        <v>86</v>
      </c>
      <c r="H10" s="62"/>
      <c r="I10" s="62"/>
      <c r="J10" s="62"/>
    </row>
    <row r="11" spans="1:10" ht="9" customHeight="1">
      <c r="A11" s="44"/>
      <c r="B11" s="44"/>
      <c r="C11" s="44"/>
      <c r="D11" s="44"/>
      <c r="E11" s="44"/>
      <c r="F11" s="44"/>
      <c r="G11" s="44"/>
      <c r="H11" s="44"/>
      <c r="I11" s="44"/>
      <c r="J11" s="44"/>
    </row>
    <row r="12" spans="1:10" s="3" customFormat="1" ht="18" customHeight="1">
      <c r="A12" s="62" t="s">
        <v>12</v>
      </c>
      <c r="B12" s="62"/>
      <c r="C12" s="62"/>
      <c r="D12" s="62" t="s">
        <v>14</v>
      </c>
      <c r="E12" s="62"/>
      <c r="F12" s="62"/>
      <c r="G12" s="62" t="s">
        <v>15</v>
      </c>
      <c r="H12" s="62"/>
      <c r="I12" s="62"/>
      <c r="J12" s="62"/>
    </row>
    <row r="13" spans="1:10" ht="18" customHeight="1">
      <c r="A13" s="62" t="s">
        <v>82</v>
      </c>
      <c r="B13" s="62"/>
      <c r="C13" s="62"/>
      <c r="D13" s="62"/>
      <c r="E13" s="62"/>
      <c r="F13" s="62"/>
      <c r="G13" s="62"/>
      <c r="H13" s="62"/>
      <c r="I13" s="62"/>
      <c r="J13" s="62"/>
    </row>
    <row r="14" spans="1:10" ht="18" customHeight="1">
      <c r="A14" s="45" t="s">
        <v>32</v>
      </c>
      <c r="B14" s="45"/>
      <c r="C14" s="45"/>
      <c r="D14" s="45"/>
      <c r="E14" s="45"/>
      <c r="F14" s="45"/>
      <c r="G14" s="45"/>
      <c r="H14" s="45"/>
      <c r="I14" s="45"/>
      <c r="J14" s="45"/>
    </row>
    <row r="15" spans="1:10" ht="18" customHeight="1">
      <c r="A15" s="45" t="s">
        <v>33</v>
      </c>
      <c r="B15" s="45"/>
      <c r="C15" s="45"/>
      <c r="D15" s="45"/>
      <c r="E15" s="45"/>
      <c r="F15" s="45" t="s">
        <v>34</v>
      </c>
      <c r="G15" s="45"/>
      <c r="H15" s="45"/>
      <c r="I15" s="45"/>
      <c r="J15" s="45"/>
    </row>
    <row r="16" spans="1:10" ht="215.25" customHeight="1">
      <c r="A16" s="24" t="s">
        <v>114</v>
      </c>
      <c r="B16" s="56"/>
      <c r="C16" s="56"/>
      <c r="D16" s="56"/>
      <c r="E16" s="57"/>
      <c r="F16" s="24" t="s">
        <v>115</v>
      </c>
      <c r="G16" s="56"/>
      <c r="H16" s="56"/>
      <c r="I16" s="56"/>
      <c r="J16" s="57"/>
    </row>
    <row r="17" spans="1:10" ht="18" customHeight="1">
      <c r="A17" s="45" t="s">
        <v>36</v>
      </c>
      <c r="B17" s="45"/>
      <c r="C17" s="45"/>
      <c r="D17" s="45"/>
      <c r="E17" s="45"/>
      <c r="F17" s="45" t="s">
        <v>35</v>
      </c>
      <c r="G17" s="45"/>
      <c r="H17" s="45"/>
      <c r="I17" s="45"/>
      <c r="J17" s="45"/>
    </row>
    <row r="18" spans="1:10" ht="138.75" customHeight="1">
      <c r="A18" s="58" t="s">
        <v>162</v>
      </c>
      <c r="B18" s="59"/>
      <c r="C18" s="59"/>
      <c r="D18" s="59"/>
      <c r="E18" s="60"/>
      <c r="F18" s="61" t="s">
        <v>163</v>
      </c>
      <c r="G18" s="45"/>
      <c r="H18" s="45"/>
      <c r="I18" s="45"/>
      <c r="J18" s="45"/>
    </row>
    <row r="19" spans="1:10" ht="10.5" customHeight="1">
      <c r="A19" s="63"/>
      <c r="B19" s="44"/>
      <c r="C19" s="44"/>
      <c r="D19" s="44"/>
      <c r="E19" s="44"/>
      <c r="F19" s="44"/>
      <c r="G19" s="44"/>
      <c r="H19" s="44"/>
      <c r="I19" s="44"/>
      <c r="J19" s="44"/>
    </row>
    <row r="20" spans="1:10" ht="18" customHeight="1">
      <c r="A20" s="45" t="s">
        <v>16</v>
      </c>
      <c r="B20" s="45"/>
      <c r="C20" s="45"/>
      <c r="D20" s="45"/>
      <c r="E20" s="45"/>
      <c r="F20" s="45"/>
      <c r="G20" s="45"/>
      <c r="H20" s="45"/>
      <c r="I20" s="45"/>
      <c r="J20" s="45"/>
    </row>
    <row r="21" spans="1:10" ht="18" customHeight="1">
      <c r="A21" s="6">
        <v>1</v>
      </c>
      <c r="B21" s="64" t="s">
        <v>116</v>
      </c>
      <c r="C21" s="30"/>
      <c r="D21" s="30"/>
      <c r="E21" s="30"/>
      <c r="F21" s="30"/>
      <c r="G21" s="30"/>
      <c r="H21" s="30"/>
      <c r="I21" s="30"/>
      <c r="J21" s="30"/>
    </row>
    <row r="22" spans="1:10" ht="18" customHeight="1">
      <c r="A22" s="16">
        <v>2</v>
      </c>
      <c r="B22" s="70" t="s">
        <v>119</v>
      </c>
      <c r="C22" s="71"/>
      <c r="D22" s="71"/>
      <c r="E22" s="71"/>
      <c r="F22" s="71"/>
      <c r="G22" s="71"/>
      <c r="H22" s="71"/>
      <c r="I22" s="71"/>
      <c r="J22" s="72"/>
    </row>
    <row r="23" spans="1:10" ht="18" customHeight="1">
      <c r="A23" s="6">
        <v>3</v>
      </c>
      <c r="B23" s="64" t="s">
        <v>117</v>
      </c>
      <c r="C23" s="30"/>
      <c r="D23" s="30"/>
      <c r="E23" s="30"/>
      <c r="F23" s="30"/>
      <c r="G23" s="30"/>
      <c r="H23" s="30"/>
      <c r="I23" s="30"/>
      <c r="J23" s="30"/>
    </row>
    <row r="24" spans="1:10" ht="18" customHeight="1">
      <c r="A24" s="6">
        <v>4</v>
      </c>
      <c r="B24" s="64" t="s">
        <v>118</v>
      </c>
      <c r="C24" s="30"/>
      <c r="D24" s="30"/>
      <c r="E24" s="30"/>
      <c r="F24" s="30"/>
      <c r="G24" s="30"/>
      <c r="H24" s="30"/>
      <c r="I24" s="30"/>
      <c r="J24" s="30"/>
    </row>
    <row r="25" spans="1:10" ht="18" customHeight="1">
      <c r="A25" s="45" t="s">
        <v>37</v>
      </c>
      <c r="B25" s="45"/>
      <c r="C25" s="45"/>
      <c r="D25" s="45"/>
      <c r="E25" s="45"/>
      <c r="F25" s="45"/>
      <c r="G25" s="45"/>
      <c r="H25" s="45"/>
      <c r="I25" s="45"/>
      <c r="J25" s="45"/>
    </row>
    <row r="26" spans="1:10" ht="18" customHeight="1">
      <c r="A26" s="30" t="s">
        <v>23</v>
      </c>
      <c r="B26" s="30"/>
      <c r="C26" s="30"/>
      <c r="D26" s="51"/>
      <c r="E26" s="52"/>
      <c r="F26" s="30" t="s">
        <v>18</v>
      </c>
      <c r="G26" s="30"/>
      <c r="H26" s="30"/>
      <c r="I26" s="51">
        <v>50</v>
      </c>
      <c r="J26" s="52"/>
    </row>
    <row r="27" spans="1:10" ht="18" customHeight="1">
      <c r="A27" s="30" t="s">
        <v>22</v>
      </c>
      <c r="B27" s="30"/>
      <c r="C27" s="30"/>
      <c r="D27" s="51"/>
      <c r="E27" s="52"/>
      <c r="F27" s="30" t="s">
        <v>19</v>
      </c>
      <c r="G27" s="30"/>
      <c r="H27" s="30"/>
      <c r="I27" s="51"/>
      <c r="J27" s="52"/>
    </row>
    <row r="28" spans="1:10" ht="18" customHeight="1">
      <c r="A28" s="30" t="s">
        <v>24</v>
      </c>
      <c r="B28" s="30"/>
      <c r="C28" s="30"/>
      <c r="D28" s="51"/>
      <c r="E28" s="52"/>
      <c r="F28" s="30" t="s">
        <v>20</v>
      </c>
      <c r="G28" s="30"/>
      <c r="H28" s="30"/>
      <c r="I28" s="51"/>
      <c r="J28" s="52"/>
    </row>
    <row r="29" spans="1:10" ht="18" customHeight="1">
      <c r="A29" s="30" t="s">
        <v>17</v>
      </c>
      <c r="B29" s="30"/>
      <c r="C29" s="30"/>
      <c r="D29" s="51">
        <v>50</v>
      </c>
      <c r="E29" s="52"/>
      <c r="F29" s="30" t="s">
        <v>21</v>
      </c>
      <c r="G29" s="30"/>
      <c r="H29" s="30"/>
      <c r="I29" s="51"/>
      <c r="J29" s="52"/>
    </row>
    <row r="30" spans="1:10" s="3" customFormat="1" ht="9.75" customHeight="1">
      <c r="A30" s="44"/>
      <c r="B30" s="44"/>
      <c r="C30" s="44"/>
      <c r="D30" s="44"/>
      <c r="E30" s="44"/>
      <c r="F30" s="44"/>
      <c r="G30" s="44"/>
      <c r="H30" s="44"/>
      <c r="I30" s="44"/>
      <c r="J30" s="44"/>
    </row>
    <row r="31" spans="1:10" s="3" customFormat="1" ht="18.75" customHeight="1">
      <c r="A31" s="45" t="s">
        <v>42</v>
      </c>
      <c r="B31" s="45"/>
      <c r="C31" s="45"/>
      <c r="D31" s="45"/>
      <c r="E31" s="45"/>
      <c r="F31" s="45" t="s">
        <v>54</v>
      </c>
      <c r="G31" s="45"/>
      <c r="H31" s="45"/>
      <c r="I31" s="45"/>
      <c r="J31" s="45"/>
    </row>
    <row r="32" spans="1:10" s="3" customFormat="1" ht="18.75" customHeight="1">
      <c r="A32" s="30" t="s">
        <v>43</v>
      </c>
      <c r="B32" s="30"/>
      <c r="C32" s="8" t="s">
        <v>44</v>
      </c>
      <c r="D32" s="43" t="s">
        <v>45</v>
      </c>
      <c r="E32" s="43"/>
      <c r="F32" s="30" t="s">
        <v>55</v>
      </c>
      <c r="G32" s="30"/>
      <c r="H32" s="8" t="s">
        <v>44</v>
      </c>
      <c r="I32" s="8" t="s">
        <v>56</v>
      </c>
      <c r="J32" s="9" t="s">
        <v>75</v>
      </c>
    </row>
    <row r="33" spans="1:10" s="3" customFormat="1" ht="18.75" customHeight="1">
      <c r="A33" s="30" t="s">
        <v>46</v>
      </c>
      <c r="B33" s="30"/>
      <c r="C33" s="8">
        <v>1</v>
      </c>
      <c r="D33" s="31">
        <v>0.4</v>
      </c>
      <c r="E33" s="31"/>
      <c r="F33" s="30" t="s">
        <v>57</v>
      </c>
      <c r="G33" s="30"/>
      <c r="H33" s="8">
        <v>16</v>
      </c>
      <c r="I33" s="8">
        <v>2</v>
      </c>
      <c r="J33" s="8">
        <f>H33*I33</f>
        <v>32</v>
      </c>
    </row>
    <row r="34" spans="1:10" s="3" customFormat="1" ht="18.75" customHeight="1">
      <c r="A34" s="30" t="s">
        <v>47</v>
      </c>
      <c r="B34" s="30"/>
      <c r="C34" s="8">
        <v>0</v>
      </c>
      <c r="D34" s="31">
        <v>0</v>
      </c>
      <c r="E34" s="31"/>
      <c r="F34" s="30" t="s">
        <v>58</v>
      </c>
      <c r="G34" s="30"/>
      <c r="H34" s="8">
        <v>2</v>
      </c>
      <c r="I34" s="8">
        <v>2</v>
      </c>
      <c r="J34" s="8">
        <f>H34*I34</f>
        <v>4</v>
      </c>
    </row>
    <row r="35" spans="1:10" s="3" customFormat="1" ht="18.75" customHeight="1">
      <c r="A35" s="30" t="s">
        <v>48</v>
      </c>
      <c r="B35" s="30"/>
      <c r="C35" s="8">
        <v>0</v>
      </c>
      <c r="D35" s="31">
        <v>0</v>
      </c>
      <c r="E35" s="31"/>
      <c r="F35" s="30" t="s">
        <v>59</v>
      </c>
      <c r="G35" s="30"/>
      <c r="H35" s="8">
        <v>1</v>
      </c>
      <c r="I35" s="8">
        <v>2</v>
      </c>
      <c r="J35" s="8">
        <f>H35*I35</f>
        <v>2</v>
      </c>
    </row>
    <row r="36" spans="1:10" s="3" customFormat="1" ht="18.75" customHeight="1">
      <c r="A36" s="30" t="s">
        <v>49</v>
      </c>
      <c r="B36" s="30"/>
      <c r="C36" s="8">
        <v>0</v>
      </c>
      <c r="D36" s="31">
        <v>0</v>
      </c>
      <c r="E36" s="31"/>
      <c r="F36" s="30" t="s">
        <v>60</v>
      </c>
      <c r="G36" s="30"/>
      <c r="H36" s="8">
        <v>1</v>
      </c>
      <c r="I36" s="8">
        <v>2</v>
      </c>
      <c r="J36" s="8">
        <f t="shared" ref="J36:J41" si="0">H36*I36</f>
        <v>2</v>
      </c>
    </row>
    <row r="37" spans="1:10" s="3" customFormat="1" ht="18.75" customHeight="1">
      <c r="A37" s="30" t="s">
        <v>50</v>
      </c>
      <c r="B37" s="30"/>
      <c r="C37" s="8">
        <v>0</v>
      </c>
      <c r="D37" s="31">
        <v>0</v>
      </c>
      <c r="E37" s="31"/>
      <c r="F37" s="30" t="s">
        <v>61</v>
      </c>
      <c r="G37" s="30"/>
      <c r="H37" s="8">
        <v>1</v>
      </c>
      <c r="I37" s="8">
        <v>2</v>
      </c>
      <c r="J37" s="8">
        <f t="shared" si="0"/>
        <v>2</v>
      </c>
    </row>
    <row r="38" spans="1:10" s="3" customFormat="1" ht="18.75" customHeight="1">
      <c r="A38" s="30" t="s">
        <v>51</v>
      </c>
      <c r="B38" s="30"/>
      <c r="C38" s="8">
        <v>0</v>
      </c>
      <c r="D38" s="31">
        <v>0</v>
      </c>
      <c r="E38" s="31"/>
      <c r="F38" s="30" t="s">
        <v>50</v>
      </c>
      <c r="G38" s="30"/>
      <c r="H38" s="8">
        <v>0</v>
      </c>
      <c r="I38" s="8">
        <v>0</v>
      </c>
      <c r="J38" s="8">
        <f t="shared" si="0"/>
        <v>0</v>
      </c>
    </row>
    <row r="39" spans="1:10" s="3" customFormat="1" ht="18.75" customHeight="1">
      <c r="A39" s="30" t="s">
        <v>52</v>
      </c>
      <c r="B39" s="30"/>
      <c r="C39" s="8">
        <v>1</v>
      </c>
      <c r="D39" s="31">
        <v>0.6</v>
      </c>
      <c r="E39" s="31"/>
      <c r="F39" s="30" t="s">
        <v>62</v>
      </c>
      <c r="G39" s="30"/>
      <c r="H39" s="8">
        <v>0</v>
      </c>
      <c r="I39" s="8">
        <v>0</v>
      </c>
      <c r="J39" s="8">
        <f t="shared" si="0"/>
        <v>0</v>
      </c>
    </row>
    <row r="40" spans="1:10" s="3" customFormat="1" ht="18.75" customHeight="1">
      <c r="A40" s="27" t="s">
        <v>53</v>
      </c>
      <c r="B40" s="27"/>
      <c r="C40" s="8"/>
      <c r="D40" s="31">
        <f>SUM(D33:E39)</f>
        <v>1</v>
      </c>
      <c r="E40" s="31"/>
      <c r="F40" s="30" t="s">
        <v>51</v>
      </c>
      <c r="G40" s="30"/>
      <c r="H40" s="8">
        <v>2</v>
      </c>
      <c r="I40" s="8">
        <v>4</v>
      </c>
      <c r="J40" s="8">
        <f t="shared" si="0"/>
        <v>8</v>
      </c>
    </row>
    <row r="41" spans="1:10" s="3" customFormat="1" ht="18.75" customHeight="1">
      <c r="A41" s="32"/>
      <c r="B41" s="33"/>
      <c r="C41" s="33"/>
      <c r="D41" s="33"/>
      <c r="E41" s="34"/>
      <c r="F41" s="30" t="s">
        <v>52</v>
      </c>
      <c r="G41" s="30"/>
      <c r="H41" s="8">
        <v>1</v>
      </c>
      <c r="I41" s="8">
        <v>2</v>
      </c>
      <c r="J41" s="8">
        <f t="shared" si="0"/>
        <v>2</v>
      </c>
    </row>
    <row r="42" spans="1:10" s="3" customFormat="1" ht="18.75" customHeight="1">
      <c r="A42" s="35"/>
      <c r="B42" s="36"/>
      <c r="C42" s="36"/>
      <c r="D42" s="36"/>
      <c r="E42" s="37"/>
      <c r="F42" s="27" t="s">
        <v>76</v>
      </c>
      <c r="G42" s="27"/>
      <c r="H42" s="8"/>
      <c r="I42" s="8"/>
      <c r="J42" s="9">
        <f>SUM(J33:J41)</f>
        <v>52</v>
      </c>
    </row>
    <row r="43" spans="1:10" s="3" customFormat="1" ht="18.75" customHeight="1">
      <c r="A43" s="35"/>
      <c r="B43" s="36"/>
      <c r="C43" s="36"/>
      <c r="D43" s="36"/>
      <c r="E43" s="37"/>
      <c r="F43" s="27" t="s">
        <v>78</v>
      </c>
      <c r="G43" s="27"/>
      <c r="H43" s="10"/>
      <c r="I43" s="10"/>
      <c r="J43" s="9">
        <f>J42/30</f>
        <v>1.7333333333333334</v>
      </c>
    </row>
    <row r="44" spans="1:10" s="3" customFormat="1" ht="18.75" customHeight="1">
      <c r="A44" s="38"/>
      <c r="B44" s="39"/>
      <c r="C44" s="39"/>
      <c r="D44" s="39"/>
      <c r="E44" s="40"/>
      <c r="F44" s="28" t="s">
        <v>77</v>
      </c>
      <c r="G44" s="29"/>
      <c r="H44" s="10"/>
      <c r="I44" s="10"/>
      <c r="J44" s="9">
        <f>ROUND(J43,0)</f>
        <v>2</v>
      </c>
    </row>
    <row r="45" spans="1:10" ht="18" customHeight="1">
      <c r="A45" s="45" t="s">
        <v>31</v>
      </c>
      <c r="B45" s="45"/>
      <c r="C45" s="45"/>
      <c r="D45" s="45"/>
      <c r="E45" s="45"/>
      <c r="F45" s="45"/>
      <c r="G45" s="45"/>
      <c r="H45" s="45"/>
      <c r="I45" s="45"/>
      <c r="J45" s="45"/>
    </row>
    <row r="46" spans="1:10" s="4" customFormat="1" ht="18" customHeight="1">
      <c r="A46" s="6" t="s">
        <v>25</v>
      </c>
      <c r="B46" s="45" t="s">
        <v>26</v>
      </c>
      <c r="C46" s="45"/>
      <c r="D46" s="45"/>
      <c r="E46" s="45"/>
      <c r="F46" s="6" t="s">
        <v>27</v>
      </c>
      <c r="G46" s="45" t="s">
        <v>28</v>
      </c>
      <c r="H46" s="45"/>
      <c r="I46" s="45"/>
      <c r="J46" s="45"/>
    </row>
    <row r="47" spans="1:10" ht="35.25" customHeight="1">
      <c r="A47" s="8">
        <v>1</v>
      </c>
      <c r="B47" s="24" t="s">
        <v>134</v>
      </c>
      <c r="C47" s="25"/>
      <c r="D47" s="25"/>
      <c r="E47" s="26"/>
      <c r="F47" s="8">
        <v>1</v>
      </c>
      <c r="G47" s="48" t="s">
        <v>148</v>
      </c>
      <c r="H47" s="48"/>
      <c r="I47" s="48"/>
      <c r="J47" s="48"/>
    </row>
    <row r="48" spans="1:10" ht="49.5" customHeight="1">
      <c r="A48" s="8">
        <v>2</v>
      </c>
      <c r="B48" s="24" t="s">
        <v>135</v>
      </c>
      <c r="C48" s="25"/>
      <c r="D48" s="25"/>
      <c r="E48" s="26"/>
      <c r="F48" s="8">
        <v>2</v>
      </c>
      <c r="G48" s="48" t="s">
        <v>149</v>
      </c>
      <c r="H48" s="48"/>
      <c r="I48" s="48"/>
      <c r="J48" s="48"/>
    </row>
    <row r="49" spans="1:10" ht="49.5" customHeight="1">
      <c r="A49" s="8">
        <v>3</v>
      </c>
      <c r="B49" s="42" t="s">
        <v>136</v>
      </c>
      <c r="C49" s="48"/>
      <c r="D49" s="48"/>
      <c r="E49" s="48"/>
      <c r="F49" s="8">
        <v>3</v>
      </c>
      <c r="G49" s="48" t="s">
        <v>150</v>
      </c>
      <c r="H49" s="48"/>
      <c r="I49" s="48"/>
      <c r="J49" s="48"/>
    </row>
    <row r="50" spans="1:10" ht="48.75" customHeight="1">
      <c r="A50" s="8">
        <v>4</v>
      </c>
      <c r="B50" s="42" t="s">
        <v>137</v>
      </c>
      <c r="C50" s="48"/>
      <c r="D50" s="48"/>
      <c r="E50" s="48"/>
      <c r="F50" s="8">
        <v>4</v>
      </c>
      <c r="G50" s="48" t="s">
        <v>151</v>
      </c>
      <c r="H50" s="48"/>
      <c r="I50" s="48"/>
      <c r="J50" s="48"/>
    </row>
    <row r="51" spans="1:10" ht="35.25" customHeight="1">
      <c r="A51" s="8">
        <v>5</v>
      </c>
      <c r="B51" s="42" t="s">
        <v>138</v>
      </c>
      <c r="C51" s="48"/>
      <c r="D51" s="48"/>
      <c r="E51" s="48"/>
      <c r="F51" s="8">
        <v>5</v>
      </c>
      <c r="G51" s="48" t="s">
        <v>152</v>
      </c>
      <c r="H51" s="48"/>
      <c r="I51" s="48"/>
      <c r="J51" s="48"/>
    </row>
    <row r="52" spans="1:10" ht="50.25" customHeight="1">
      <c r="A52" s="8">
        <v>6</v>
      </c>
      <c r="B52" s="42" t="s">
        <v>139</v>
      </c>
      <c r="C52" s="48"/>
      <c r="D52" s="48"/>
      <c r="E52" s="48"/>
      <c r="F52" s="8">
        <v>6</v>
      </c>
      <c r="G52" s="48" t="s">
        <v>153</v>
      </c>
      <c r="H52" s="48"/>
      <c r="I52" s="48"/>
      <c r="J52" s="48"/>
    </row>
    <row r="53" spans="1:10" ht="35.25" customHeight="1">
      <c r="A53" s="8">
        <v>7</v>
      </c>
      <c r="B53" s="42" t="s">
        <v>46</v>
      </c>
      <c r="C53" s="48"/>
      <c r="D53" s="48"/>
      <c r="E53" s="48"/>
      <c r="F53" s="8">
        <v>7</v>
      </c>
      <c r="G53" s="48" t="s">
        <v>88</v>
      </c>
      <c r="H53" s="48"/>
      <c r="I53" s="48"/>
      <c r="J53" s="48"/>
    </row>
    <row r="54" spans="1:10" ht="35.25" customHeight="1">
      <c r="A54" s="8">
        <v>8</v>
      </c>
      <c r="B54" s="42" t="s">
        <v>140</v>
      </c>
      <c r="C54" s="48"/>
      <c r="D54" s="48"/>
      <c r="E54" s="48"/>
      <c r="F54" s="8">
        <v>8</v>
      </c>
      <c r="G54" s="48" t="s">
        <v>154</v>
      </c>
      <c r="H54" s="48"/>
      <c r="I54" s="48"/>
      <c r="J54" s="48"/>
    </row>
    <row r="55" spans="1:10" ht="35.25" customHeight="1">
      <c r="A55" s="8">
        <v>9</v>
      </c>
      <c r="B55" s="42" t="s">
        <v>141</v>
      </c>
      <c r="C55" s="48"/>
      <c r="D55" s="48"/>
      <c r="E55" s="48"/>
      <c r="F55" s="8">
        <v>9</v>
      </c>
      <c r="G55" s="48" t="s">
        <v>155</v>
      </c>
      <c r="H55" s="48"/>
      <c r="I55" s="48"/>
      <c r="J55" s="48"/>
    </row>
    <row r="56" spans="1:10" ht="35.25" customHeight="1">
      <c r="A56" s="8">
        <v>10</v>
      </c>
      <c r="B56" s="42" t="s">
        <v>142</v>
      </c>
      <c r="C56" s="48"/>
      <c r="D56" s="48"/>
      <c r="E56" s="48"/>
      <c r="F56" s="8">
        <v>10</v>
      </c>
      <c r="G56" s="48" t="s">
        <v>156</v>
      </c>
      <c r="H56" s="48"/>
      <c r="I56" s="48"/>
      <c r="J56" s="48"/>
    </row>
    <row r="57" spans="1:10" ht="35.25" customHeight="1">
      <c r="A57" s="8">
        <v>11</v>
      </c>
      <c r="B57" s="42" t="s">
        <v>143</v>
      </c>
      <c r="C57" s="48"/>
      <c r="D57" s="48"/>
      <c r="E57" s="48"/>
      <c r="F57" s="8">
        <v>11</v>
      </c>
      <c r="G57" s="48" t="s">
        <v>157</v>
      </c>
      <c r="H57" s="48"/>
      <c r="I57" s="48"/>
      <c r="J57" s="48"/>
    </row>
    <row r="58" spans="1:10" ht="35.25" customHeight="1">
      <c r="A58" s="8">
        <v>12</v>
      </c>
      <c r="B58" s="42" t="s">
        <v>144</v>
      </c>
      <c r="C58" s="48"/>
      <c r="D58" s="48"/>
      <c r="E58" s="48"/>
      <c r="F58" s="8">
        <v>12</v>
      </c>
      <c r="G58" s="48" t="s">
        <v>158</v>
      </c>
      <c r="H58" s="48"/>
      <c r="I58" s="48"/>
      <c r="J58" s="48"/>
    </row>
    <row r="59" spans="1:10" ht="35.25" customHeight="1">
      <c r="A59" s="8">
        <v>13</v>
      </c>
      <c r="B59" s="42" t="s">
        <v>145</v>
      </c>
      <c r="C59" s="48"/>
      <c r="D59" s="48"/>
      <c r="E59" s="48"/>
      <c r="F59" s="8">
        <v>13</v>
      </c>
      <c r="G59" s="48" t="s">
        <v>159</v>
      </c>
      <c r="H59" s="48"/>
      <c r="I59" s="48"/>
      <c r="J59" s="48"/>
    </row>
    <row r="60" spans="1:10" ht="35.25" customHeight="1">
      <c r="A60" s="8">
        <v>14</v>
      </c>
      <c r="B60" s="42" t="s">
        <v>146</v>
      </c>
      <c r="C60" s="48"/>
      <c r="D60" s="48"/>
      <c r="E60" s="48"/>
      <c r="F60" s="8">
        <v>14</v>
      </c>
      <c r="G60" s="48" t="s">
        <v>160</v>
      </c>
      <c r="H60" s="48"/>
      <c r="I60" s="48"/>
      <c r="J60" s="48"/>
    </row>
    <row r="61" spans="1:10" ht="35.25" customHeight="1">
      <c r="A61" s="8">
        <v>15</v>
      </c>
      <c r="B61" s="42" t="s">
        <v>147</v>
      </c>
      <c r="C61" s="48"/>
      <c r="D61" s="48"/>
      <c r="E61" s="48"/>
      <c r="F61" s="8">
        <v>15</v>
      </c>
      <c r="G61" s="48" t="s">
        <v>161</v>
      </c>
      <c r="H61" s="48"/>
      <c r="I61" s="48"/>
      <c r="J61" s="48"/>
    </row>
    <row r="62" spans="1:10" ht="35.25" customHeight="1">
      <c r="A62" s="8">
        <v>16</v>
      </c>
      <c r="B62" s="42" t="s">
        <v>87</v>
      </c>
      <c r="C62" s="48"/>
      <c r="D62" s="48"/>
      <c r="E62" s="48"/>
      <c r="F62" s="8">
        <v>16</v>
      </c>
      <c r="G62" s="48" t="s">
        <v>89</v>
      </c>
      <c r="H62" s="48"/>
      <c r="I62" s="48"/>
      <c r="J62" s="48"/>
    </row>
    <row r="63" spans="1:10" ht="10.5" customHeight="1">
      <c r="A63" s="53"/>
      <c r="B63" s="54"/>
      <c r="C63" s="54"/>
      <c r="D63" s="54"/>
      <c r="E63" s="54"/>
      <c r="F63" s="54"/>
      <c r="G63" s="54"/>
      <c r="H63" s="54"/>
      <c r="I63" s="54"/>
      <c r="J63" s="55"/>
    </row>
    <row r="64" spans="1:10" ht="18" customHeight="1">
      <c r="A64" s="45" t="s">
        <v>29</v>
      </c>
      <c r="B64" s="45"/>
      <c r="C64" s="45"/>
      <c r="D64" s="45"/>
      <c r="E64" s="45"/>
      <c r="F64" s="45"/>
      <c r="G64" s="45"/>
      <c r="H64" s="45"/>
      <c r="I64" s="45"/>
      <c r="J64" s="45"/>
    </row>
    <row r="65" spans="1:12" ht="18" customHeight="1">
      <c r="A65" s="45" t="s">
        <v>39</v>
      </c>
      <c r="B65" s="45"/>
      <c r="C65" s="45"/>
      <c r="D65" s="45"/>
      <c r="E65" s="45"/>
      <c r="F65" s="45" t="s">
        <v>38</v>
      </c>
      <c r="G65" s="45"/>
      <c r="H65" s="45"/>
      <c r="I65" s="45"/>
      <c r="J65" s="45"/>
    </row>
    <row r="66" spans="1:12" ht="57.75" customHeight="1">
      <c r="A66" s="8">
        <v>1</v>
      </c>
      <c r="B66" s="42" t="s">
        <v>120</v>
      </c>
      <c r="C66" s="43"/>
      <c r="D66" s="43"/>
      <c r="E66" s="43"/>
      <c r="F66" s="8">
        <v>1</v>
      </c>
      <c r="G66" s="24" t="s">
        <v>127</v>
      </c>
      <c r="H66" s="25"/>
      <c r="I66" s="25"/>
      <c r="J66" s="26"/>
      <c r="L66" s="12"/>
    </row>
    <row r="67" spans="1:12" ht="59.25" customHeight="1">
      <c r="A67" s="8">
        <v>2</v>
      </c>
      <c r="B67" s="24" t="s">
        <v>121</v>
      </c>
      <c r="C67" s="25"/>
      <c r="D67" s="25"/>
      <c r="E67" s="26"/>
      <c r="F67" s="8">
        <v>2</v>
      </c>
      <c r="G67" s="24" t="s">
        <v>128</v>
      </c>
      <c r="H67" s="25"/>
      <c r="I67" s="25"/>
      <c r="J67" s="26"/>
    </row>
    <row r="68" spans="1:12" ht="68.25" customHeight="1">
      <c r="A68" s="8">
        <v>3</v>
      </c>
      <c r="B68" s="24" t="s">
        <v>122</v>
      </c>
      <c r="C68" s="25"/>
      <c r="D68" s="25"/>
      <c r="E68" s="26"/>
      <c r="F68" s="8">
        <v>3</v>
      </c>
      <c r="G68" s="24" t="s">
        <v>129</v>
      </c>
      <c r="H68" s="25"/>
      <c r="I68" s="25"/>
      <c r="J68" s="26"/>
    </row>
    <row r="69" spans="1:12" ht="52.5" customHeight="1">
      <c r="A69" s="8">
        <v>4</v>
      </c>
      <c r="B69" s="24" t="s">
        <v>123</v>
      </c>
      <c r="C69" s="25"/>
      <c r="D69" s="25"/>
      <c r="E69" s="26"/>
      <c r="F69" s="8">
        <v>4</v>
      </c>
      <c r="G69" s="24" t="s">
        <v>130</v>
      </c>
      <c r="H69" s="25"/>
      <c r="I69" s="25"/>
      <c r="J69" s="26"/>
    </row>
    <row r="70" spans="1:12" ht="36" customHeight="1">
      <c r="A70" s="11">
        <v>5</v>
      </c>
      <c r="B70" s="24" t="s">
        <v>124</v>
      </c>
      <c r="C70" s="25"/>
      <c r="D70" s="25"/>
      <c r="E70" s="26"/>
      <c r="F70" s="11">
        <v>5</v>
      </c>
      <c r="G70" s="24" t="s">
        <v>131</v>
      </c>
      <c r="H70" s="25"/>
      <c r="I70" s="25"/>
      <c r="J70" s="26"/>
    </row>
    <row r="71" spans="1:12" ht="54" customHeight="1">
      <c r="A71" s="11">
        <v>6</v>
      </c>
      <c r="B71" s="24" t="s">
        <v>125</v>
      </c>
      <c r="C71" s="49"/>
      <c r="D71" s="49"/>
      <c r="E71" s="50"/>
      <c r="F71" s="11">
        <v>6</v>
      </c>
      <c r="G71" s="24" t="s">
        <v>132</v>
      </c>
      <c r="H71" s="49"/>
      <c r="I71" s="49"/>
      <c r="J71" s="50"/>
    </row>
    <row r="72" spans="1:12" ht="36" customHeight="1">
      <c r="A72" s="8">
        <v>7</v>
      </c>
      <c r="B72" s="24" t="s">
        <v>126</v>
      </c>
      <c r="C72" s="46"/>
      <c r="D72" s="46"/>
      <c r="E72" s="47"/>
      <c r="F72" s="8">
        <v>7</v>
      </c>
      <c r="G72" s="24" t="s">
        <v>133</v>
      </c>
      <c r="H72" s="25"/>
      <c r="I72" s="25"/>
      <c r="J72" s="26"/>
    </row>
    <row r="73" spans="1:12" ht="9.75" customHeight="1">
      <c r="A73" s="44"/>
      <c r="B73" s="44"/>
      <c r="C73" s="44"/>
      <c r="D73" s="44"/>
      <c r="E73" s="44"/>
      <c r="F73" s="44"/>
      <c r="G73" s="44"/>
      <c r="H73" s="44"/>
      <c r="I73" s="44"/>
      <c r="J73" s="44"/>
    </row>
    <row r="74" spans="1:12" ht="18" customHeight="1">
      <c r="A74" s="45" t="s">
        <v>30</v>
      </c>
      <c r="B74" s="45"/>
      <c r="C74" s="45"/>
      <c r="D74" s="45"/>
      <c r="E74" s="45"/>
      <c r="F74" s="45"/>
      <c r="G74" s="45"/>
      <c r="H74" s="45"/>
      <c r="I74" s="45"/>
      <c r="J74" s="45"/>
    </row>
    <row r="75" spans="1:12" ht="18" customHeight="1">
      <c r="A75" s="45" t="s">
        <v>40</v>
      </c>
      <c r="B75" s="45"/>
      <c r="C75" s="45"/>
      <c r="D75" s="45"/>
      <c r="E75" s="45"/>
      <c r="F75" s="45" t="s">
        <v>41</v>
      </c>
      <c r="G75" s="45"/>
      <c r="H75" s="45"/>
      <c r="I75" s="45"/>
      <c r="J75" s="45"/>
    </row>
    <row r="76" spans="1:12" ht="45" customHeight="1">
      <c r="A76" s="8">
        <v>1</v>
      </c>
      <c r="B76" s="24" t="s">
        <v>90</v>
      </c>
      <c r="C76" s="25"/>
      <c r="D76" s="25"/>
      <c r="E76" s="26"/>
      <c r="F76" s="8">
        <v>1</v>
      </c>
      <c r="G76" s="24" t="s">
        <v>105</v>
      </c>
      <c r="H76" s="25"/>
      <c r="I76" s="25"/>
      <c r="J76" s="26"/>
    </row>
    <row r="77" spans="1:12" ht="65.25" customHeight="1">
      <c r="A77" s="8">
        <v>2</v>
      </c>
      <c r="B77" s="24" t="s">
        <v>91</v>
      </c>
      <c r="C77" s="25"/>
      <c r="D77" s="25"/>
      <c r="E77" s="26"/>
      <c r="F77" s="8">
        <v>2</v>
      </c>
      <c r="G77" s="24" t="s">
        <v>106</v>
      </c>
      <c r="H77" s="25"/>
      <c r="I77" s="25"/>
      <c r="J77" s="26"/>
    </row>
    <row r="78" spans="1:12" ht="54.75" customHeight="1">
      <c r="A78" s="8">
        <v>3</v>
      </c>
      <c r="B78" s="42" t="s">
        <v>92</v>
      </c>
      <c r="C78" s="43"/>
      <c r="D78" s="43"/>
      <c r="E78" s="43"/>
      <c r="F78" s="8">
        <v>3</v>
      </c>
      <c r="G78" s="24" t="s">
        <v>107</v>
      </c>
      <c r="H78" s="25"/>
      <c r="I78" s="25"/>
      <c r="J78" s="26"/>
    </row>
    <row r="79" spans="1:12" ht="52.5" customHeight="1">
      <c r="A79" s="11">
        <v>4</v>
      </c>
      <c r="B79" s="24" t="s">
        <v>93</v>
      </c>
      <c r="C79" s="25"/>
      <c r="D79" s="25"/>
      <c r="E79" s="26"/>
      <c r="F79" s="11">
        <v>4</v>
      </c>
      <c r="G79" s="24" t="s">
        <v>108</v>
      </c>
      <c r="H79" s="25"/>
      <c r="I79" s="25"/>
      <c r="J79" s="26"/>
    </row>
    <row r="80" spans="1:12" ht="81.75" customHeight="1">
      <c r="A80" s="11">
        <v>5</v>
      </c>
      <c r="B80" s="24" t="s">
        <v>94</v>
      </c>
      <c r="C80" s="25"/>
      <c r="D80" s="25"/>
      <c r="E80" s="26"/>
      <c r="F80" s="11">
        <v>5</v>
      </c>
      <c r="G80" s="24" t="s">
        <v>109</v>
      </c>
      <c r="H80" s="25"/>
      <c r="I80" s="25"/>
      <c r="J80" s="26"/>
    </row>
    <row r="81" spans="1:10" ht="36" customHeight="1">
      <c r="A81" s="11">
        <v>6</v>
      </c>
      <c r="B81" s="24" t="s">
        <v>95</v>
      </c>
      <c r="C81" s="25"/>
      <c r="D81" s="25"/>
      <c r="E81" s="26"/>
      <c r="F81" s="11">
        <v>6</v>
      </c>
      <c r="G81" s="24" t="s">
        <v>110</v>
      </c>
      <c r="H81" s="25"/>
      <c r="I81" s="25"/>
      <c r="J81" s="26"/>
    </row>
    <row r="82" spans="1:10" ht="63.75" customHeight="1">
      <c r="A82" s="11">
        <v>7</v>
      </c>
      <c r="B82" s="24" t="s">
        <v>98</v>
      </c>
      <c r="C82" s="25"/>
      <c r="D82" s="25"/>
      <c r="E82" s="26"/>
      <c r="F82" s="11">
        <v>7</v>
      </c>
      <c r="G82" s="24" t="s">
        <v>111</v>
      </c>
      <c r="H82" s="25"/>
      <c r="I82" s="25"/>
      <c r="J82" s="26"/>
    </row>
    <row r="83" spans="1:10" ht="65.25" customHeight="1">
      <c r="A83" s="11">
        <v>8</v>
      </c>
      <c r="B83" s="24" t="s">
        <v>96</v>
      </c>
      <c r="C83" s="25"/>
      <c r="D83" s="25"/>
      <c r="E83" s="26"/>
      <c r="F83" s="11">
        <v>8</v>
      </c>
      <c r="G83" s="24" t="s">
        <v>112</v>
      </c>
      <c r="H83" s="25"/>
      <c r="I83" s="25"/>
      <c r="J83" s="26"/>
    </row>
    <row r="84" spans="1:10" ht="63" customHeight="1">
      <c r="A84" s="11">
        <v>9</v>
      </c>
      <c r="B84" s="24" t="s">
        <v>97</v>
      </c>
      <c r="C84" s="25"/>
      <c r="D84" s="25"/>
      <c r="E84" s="26"/>
      <c r="F84" s="11">
        <v>9</v>
      </c>
      <c r="G84" s="24" t="s">
        <v>113</v>
      </c>
      <c r="H84" s="25"/>
      <c r="I84" s="25"/>
      <c r="J84" s="26"/>
    </row>
    <row r="86" spans="1:10" ht="18" customHeight="1">
      <c r="A86" s="41" t="s">
        <v>63</v>
      </c>
      <c r="B86" s="41"/>
      <c r="C86" s="41"/>
      <c r="D86" s="41"/>
      <c r="E86" s="41"/>
      <c r="F86" s="41"/>
    </row>
    <row r="87" spans="1:10" ht="18" customHeight="1">
      <c r="A87" s="7"/>
      <c r="B87" s="8" t="s">
        <v>64</v>
      </c>
      <c r="C87" s="8" t="s">
        <v>65</v>
      </c>
      <c r="D87" s="8" t="s">
        <v>66</v>
      </c>
      <c r="E87" s="8" t="s">
        <v>67</v>
      </c>
      <c r="F87" s="8" t="s">
        <v>68</v>
      </c>
      <c r="G87" s="14" t="s">
        <v>99</v>
      </c>
      <c r="H87" s="14" t="s">
        <v>100</v>
      </c>
      <c r="I87" s="14" t="s">
        <v>101</v>
      </c>
      <c r="J87" s="15" t="s">
        <v>102</v>
      </c>
    </row>
    <row r="88" spans="1:10" ht="18" customHeight="1">
      <c r="A88" s="7" t="s">
        <v>69</v>
      </c>
      <c r="B88" s="17">
        <v>1</v>
      </c>
      <c r="C88" s="17">
        <v>1</v>
      </c>
      <c r="D88" s="17">
        <v>1</v>
      </c>
      <c r="E88" s="17">
        <v>1</v>
      </c>
      <c r="F88" s="17">
        <v>1</v>
      </c>
      <c r="G88" s="19">
        <v>1</v>
      </c>
      <c r="H88" s="19">
        <v>1</v>
      </c>
      <c r="I88" s="19">
        <v>1</v>
      </c>
      <c r="J88" s="18">
        <v>1</v>
      </c>
    </row>
    <row r="89" spans="1:10" ht="18" customHeight="1">
      <c r="A89" s="7" t="s">
        <v>70</v>
      </c>
      <c r="B89" s="17">
        <v>1</v>
      </c>
      <c r="C89" s="17">
        <v>1</v>
      </c>
      <c r="D89" s="17">
        <v>1</v>
      </c>
      <c r="E89" s="17">
        <v>1</v>
      </c>
      <c r="F89" s="17">
        <v>1</v>
      </c>
      <c r="G89" s="22">
        <v>1</v>
      </c>
      <c r="H89" s="22">
        <v>1</v>
      </c>
      <c r="I89" s="22">
        <v>1</v>
      </c>
      <c r="J89" s="20">
        <v>1</v>
      </c>
    </row>
    <row r="90" spans="1:10" ht="18" customHeight="1">
      <c r="A90" s="7" t="s">
        <v>71</v>
      </c>
      <c r="B90" s="17">
        <v>1</v>
      </c>
      <c r="C90" s="17">
        <v>1</v>
      </c>
      <c r="D90" s="17">
        <v>1</v>
      </c>
      <c r="E90" s="17">
        <v>1</v>
      </c>
      <c r="F90" s="17">
        <v>1</v>
      </c>
      <c r="G90" s="19">
        <v>1</v>
      </c>
      <c r="H90" s="19">
        <v>1</v>
      </c>
      <c r="I90" s="19">
        <v>1</v>
      </c>
      <c r="J90" s="18">
        <v>1</v>
      </c>
    </row>
    <row r="91" spans="1:10" ht="18" customHeight="1">
      <c r="A91" s="13" t="s">
        <v>72</v>
      </c>
      <c r="B91" s="17">
        <v>1</v>
      </c>
      <c r="C91" s="17">
        <v>1</v>
      </c>
      <c r="D91" s="17">
        <v>1</v>
      </c>
      <c r="E91" s="17">
        <v>1</v>
      </c>
      <c r="F91" s="17">
        <v>1</v>
      </c>
      <c r="G91" s="19">
        <v>1</v>
      </c>
      <c r="H91" s="19">
        <v>1</v>
      </c>
      <c r="I91" s="19">
        <v>1</v>
      </c>
      <c r="J91" s="18">
        <v>1</v>
      </c>
    </row>
    <row r="92" spans="1:10" ht="18" customHeight="1">
      <c r="A92" s="13" t="s">
        <v>73</v>
      </c>
      <c r="B92" s="17">
        <v>1</v>
      </c>
      <c r="C92" s="17">
        <v>1</v>
      </c>
      <c r="D92" s="17">
        <v>1</v>
      </c>
      <c r="E92" s="17">
        <v>1</v>
      </c>
      <c r="F92" s="17">
        <v>1</v>
      </c>
      <c r="G92" s="19">
        <v>1</v>
      </c>
      <c r="H92" s="19">
        <v>1</v>
      </c>
      <c r="I92" s="19">
        <v>1</v>
      </c>
      <c r="J92" s="18">
        <v>1</v>
      </c>
    </row>
    <row r="93" spans="1:10" ht="18" customHeight="1">
      <c r="A93" s="13" t="s">
        <v>74</v>
      </c>
      <c r="B93" s="17">
        <v>1</v>
      </c>
      <c r="C93" s="17">
        <v>1</v>
      </c>
      <c r="D93" s="17">
        <v>1</v>
      </c>
      <c r="E93" s="17">
        <v>1</v>
      </c>
      <c r="F93" s="17">
        <v>1</v>
      </c>
      <c r="G93" s="19">
        <v>1</v>
      </c>
      <c r="H93" s="19">
        <v>1</v>
      </c>
      <c r="I93" s="19">
        <v>1</v>
      </c>
      <c r="J93" s="18">
        <v>1</v>
      </c>
    </row>
    <row r="94" spans="1:10" ht="18" customHeight="1">
      <c r="A94" s="13" t="s">
        <v>103</v>
      </c>
      <c r="B94" s="17">
        <v>1</v>
      </c>
      <c r="C94" s="17">
        <v>1</v>
      </c>
      <c r="D94" s="17">
        <v>1</v>
      </c>
      <c r="E94" s="17">
        <v>1</v>
      </c>
      <c r="F94" s="17">
        <v>1</v>
      </c>
      <c r="G94" s="19">
        <v>1</v>
      </c>
      <c r="H94" s="19">
        <v>1</v>
      </c>
      <c r="I94" s="19">
        <v>1</v>
      </c>
      <c r="J94" s="18">
        <v>1</v>
      </c>
    </row>
    <row r="95" spans="1:10" ht="18" customHeight="1">
      <c r="A95" s="13" t="s">
        <v>104</v>
      </c>
      <c r="B95" s="17">
        <v>1</v>
      </c>
      <c r="C95" s="17">
        <v>1</v>
      </c>
      <c r="D95" s="17">
        <v>1</v>
      </c>
      <c r="E95" s="17">
        <v>1</v>
      </c>
      <c r="F95" s="17">
        <v>1</v>
      </c>
      <c r="G95" s="23">
        <v>1</v>
      </c>
      <c r="H95" s="23">
        <v>1</v>
      </c>
      <c r="I95" s="23">
        <v>1</v>
      </c>
      <c r="J95" s="21">
        <v>1</v>
      </c>
    </row>
  </sheetData>
  <mergeCells count="174">
    <mergeCell ref="A2:D2"/>
    <mergeCell ref="A3:D3"/>
    <mergeCell ref="A1:D1"/>
    <mergeCell ref="E1:J1"/>
    <mergeCell ref="A13:C13"/>
    <mergeCell ref="D13:F13"/>
    <mergeCell ref="G13:J13"/>
    <mergeCell ref="A14:J14"/>
    <mergeCell ref="A15:E15"/>
    <mergeCell ref="F15:J15"/>
    <mergeCell ref="E2:J2"/>
    <mergeCell ref="E3:J3"/>
    <mergeCell ref="A4:J4"/>
    <mergeCell ref="A11:J11"/>
    <mergeCell ref="A12:C12"/>
    <mergeCell ref="D12:F12"/>
    <mergeCell ref="G12:J12"/>
    <mergeCell ref="G9:J9"/>
    <mergeCell ref="A10:B10"/>
    <mergeCell ref="C10:D10"/>
    <mergeCell ref="E10:F10"/>
    <mergeCell ref="G10:J10"/>
    <mergeCell ref="C8:G8"/>
    <mergeCell ref="A9:B9"/>
    <mergeCell ref="C9:D9"/>
    <mergeCell ref="E9:F9"/>
    <mergeCell ref="C6:G6"/>
    <mergeCell ref="A5:J5"/>
    <mergeCell ref="A19:J19"/>
    <mergeCell ref="A20:J20"/>
    <mergeCell ref="B21:J21"/>
    <mergeCell ref="B23:J23"/>
    <mergeCell ref="B24:J24"/>
    <mergeCell ref="C7:G7"/>
    <mergeCell ref="A7:A8"/>
    <mergeCell ref="B7:B8"/>
    <mergeCell ref="H7:H8"/>
    <mergeCell ref="I7:I8"/>
    <mergeCell ref="J7:J8"/>
    <mergeCell ref="A16:E16"/>
    <mergeCell ref="B22:J22"/>
    <mergeCell ref="A25:J25"/>
    <mergeCell ref="F16:J16"/>
    <mergeCell ref="F17:J17"/>
    <mergeCell ref="A17:E17"/>
    <mergeCell ref="A18:E18"/>
    <mergeCell ref="F18:J18"/>
    <mergeCell ref="B47:E47"/>
    <mergeCell ref="B48:E48"/>
    <mergeCell ref="A26:C26"/>
    <mergeCell ref="A27:C27"/>
    <mergeCell ref="A28:C28"/>
    <mergeCell ref="A29:C29"/>
    <mergeCell ref="F26:H26"/>
    <mergeCell ref="F27:H27"/>
    <mergeCell ref="F28:H28"/>
    <mergeCell ref="F29:H29"/>
    <mergeCell ref="D26:E26"/>
    <mergeCell ref="D27:E27"/>
    <mergeCell ref="D28:E28"/>
    <mergeCell ref="D29:E29"/>
    <mergeCell ref="I26:J26"/>
    <mergeCell ref="I27:J27"/>
    <mergeCell ref="I28:J28"/>
    <mergeCell ref="A32:B32"/>
    <mergeCell ref="G55:J55"/>
    <mergeCell ref="G56:J56"/>
    <mergeCell ref="G47:J47"/>
    <mergeCell ref="G48:J48"/>
    <mergeCell ref="G49:J49"/>
    <mergeCell ref="G50:J50"/>
    <mergeCell ref="G51:J51"/>
    <mergeCell ref="G52:J52"/>
    <mergeCell ref="G53:J53"/>
    <mergeCell ref="G54:J54"/>
    <mergeCell ref="B55:E55"/>
    <mergeCell ref="B56:E56"/>
    <mergeCell ref="B49:E49"/>
    <mergeCell ref="B50:E50"/>
    <mergeCell ref="B51:E51"/>
    <mergeCell ref="B52:E52"/>
    <mergeCell ref="B53:E53"/>
    <mergeCell ref="I29:J29"/>
    <mergeCell ref="A63:J63"/>
    <mergeCell ref="B54:E54"/>
    <mergeCell ref="A30:J30"/>
    <mergeCell ref="A45:J45"/>
    <mergeCell ref="B46:E46"/>
    <mergeCell ref="G46:J46"/>
    <mergeCell ref="A31:E31"/>
    <mergeCell ref="D32:E32"/>
    <mergeCell ref="D33:E33"/>
    <mergeCell ref="D34:E34"/>
    <mergeCell ref="D35:E35"/>
    <mergeCell ref="D36:E36"/>
    <mergeCell ref="F39:G39"/>
    <mergeCell ref="F40:G40"/>
    <mergeCell ref="F41:G41"/>
    <mergeCell ref="F31:J31"/>
    <mergeCell ref="G57:J57"/>
    <mergeCell ref="G58:J58"/>
    <mergeCell ref="G59:J59"/>
    <mergeCell ref="G60:J60"/>
    <mergeCell ref="B61:E61"/>
    <mergeCell ref="B62:E62"/>
    <mergeCell ref="B57:E57"/>
    <mergeCell ref="B58:E58"/>
    <mergeCell ref="B59:E59"/>
    <mergeCell ref="B60:E60"/>
    <mergeCell ref="A65:E65"/>
    <mergeCell ref="F65:J65"/>
    <mergeCell ref="B66:E66"/>
    <mergeCell ref="B67:E67"/>
    <mergeCell ref="G61:J61"/>
    <mergeCell ref="G62:J62"/>
    <mergeCell ref="A64:J64"/>
    <mergeCell ref="B71:E71"/>
    <mergeCell ref="G71:J71"/>
    <mergeCell ref="B70:E70"/>
    <mergeCell ref="G70:J70"/>
    <mergeCell ref="A33:B33"/>
    <mergeCell ref="A34:B34"/>
    <mergeCell ref="A35:B35"/>
    <mergeCell ref="A36:B36"/>
    <mergeCell ref="F32:G32"/>
    <mergeCell ref="F33:G33"/>
    <mergeCell ref="F34:G34"/>
    <mergeCell ref="F35:G35"/>
    <mergeCell ref="F36:G36"/>
    <mergeCell ref="A86:F86"/>
    <mergeCell ref="A37:B37"/>
    <mergeCell ref="A38:B38"/>
    <mergeCell ref="A39:B39"/>
    <mergeCell ref="A40:B40"/>
    <mergeCell ref="F42:G42"/>
    <mergeCell ref="B77:E77"/>
    <mergeCell ref="G77:J77"/>
    <mergeCell ref="B78:E78"/>
    <mergeCell ref="G78:J78"/>
    <mergeCell ref="A73:J73"/>
    <mergeCell ref="A74:J74"/>
    <mergeCell ref="A75:E75"/>
    <mergeCell ref="G76:J76"/>
    <mergeCell ref="B68:E68"/>
    <mergeCell ref="B69:E69"/>
    <mergeCell ref="B72:E72"/>
    <mergeCell ref="G66:J66"/>
    <mergeCell ref="G67:J67"/>
    <mergeCell ref="G68:J68"/>
    <mergeCell ref="G69:J69"/>
    <mergeCell ref="G72:J72"/>
    <mergeCell ref="F75:J75"/>
    <mergeCell ref="B76:E76"/>
    <mergeCell ref="F43:G43"/>
    <mergeCell ref="F44:G44"/>
    <mergeCell ref="F37:G37"/>
    <mergeCell ref="F38:G38"/>
    <mergeCell ref="D37:E37"/>
    <mergeCell ref="D38:E38"/>
    <mergeCell ref="D39:E39"/>
    <mergeCell ref="D40:E40"/>
    <mergeCell ref="A41:E44"/>
    <mergeCell ref="G79:J79"/>
    <mergeCell ref="G80:J80"/>
    <mergeCell ref="G81:J81"/>
    <mergeCell ref="G82:J82"/>
    <mergeCell ref="G83:J83"/>
    <mergeCell ref="G84:J84"/>
    <mergeCell ref="B79:E79"/>
    <mergeCell ref="B80:E80"/>
    <mergeCell ref="B81:E81"/>
    <mergeCell ref="B82:E82"/>
    <mergeCell ref="B83:E83"/>
    <mergeCell ref="B84:E84"/>
  </mergeCells>
  <printOptions horizontalCentered="1"/>
  <pageMargins left="0.51181102362204722" right="0.51181102362204722" top="0.74803149606299213" bottom="0.55118110236220474" header="0.31496062992125984" footer="0.31496062992125984"/>
  <pageSetup paperSize="9" scale="85" orientation="portrait" verticalDpi="0" r:id="rId1"/>
  <rowBreaks count="2" manualBreakCount="2">
    <brk id="44" max="9" man="1"/>
    <brk id="73" max="9"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Sayfa1</vt:lpstr>
      <vt:lpstr>Sayfa2</vt:lpstr>
      <vt:lpstr>Sayfa3</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alpaslan</dc:creator>
  <cp:lastModifiedBy>SYO</cp:lastModifiedBy>
  <cp:lastPrinted>2017-05-05T06:41:47Z</cp:lastPrinted>
  <dcterms:created xsi:type="dcterms:W3CDTF">2017-05-04T09:21:43Z</dcterms:created>
  <dcterms:modified xsi:type="dcterms:W3CDTF">2021-01-20T10:37:14Z</dcterms:modified>
</cp:coreProperties>
</file>